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6-2027\"/>
    </mc:Choice>
  </mc:AlternateContent>
  <bookViews>
    <workbookView xWindow="0" yWindow="0" windowWidth="20490" windowHeight="703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62" i="1" l="1"/>
  <c r="L196" i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<sst xmlns="http://schemas.openxmlformats.org/spreadsheetml/2006/main" count="245" uniqueCount="71">
  <si>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</si>
  <si>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</si>
  <si>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</si>
  <si>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</si>
  <si>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</si>
  <si>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</si>
  <si>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</si>
  <si>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</si>
  <si>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</si>
  <si>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</si>
  <si>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</si>
  <si>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</si>
  <si>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</si>
  <si>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</si>
  <si>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</si>
  <si>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</si>
  <si>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</si>
  <si>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</si>
  <si>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</si>
  <si>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</si>
  <si>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</si>
  <si>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</si>
  <si>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</si>
  <si>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</si>
  <si>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</si>
  <si>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</si>
  <si>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</si>
  <si>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</si>
  <si>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</si>
  <si>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</si>
  <si>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</si>
  <si>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</si>
  <si>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</si>
  <si>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</si>
  <si>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</si>
  <si>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</si>
  <si>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</si>
  <si>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</si>
  <si>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</si>
  <si>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Картофельное пюре</t>
  </si>
  <si>
    <t xml:space="preserve">Чай витаминизированный </t>
  </si>
  <si>
    <t xml:space="preserve">Хлеб пшеничный обогащенный витаминами для детского питания </t>
  </si>
  <si>
    <t>Каша манная молочная</t>
  </si>
  <si>
    <t>Круассан</t>
  </si>
  <si>
    <t>Чай с лимоном</t>
  </si>
  <si>
    <t>Йогурт</t>
  </si>
  <si>
    <t xml:space="preserve">Котлеты или биточки  мясные из говядины с томатным соусом </t>
  </si>
  <si>
    <t>Какао с молоком</t>
  </si>
  <si>
    <t>Макаронные изделия отварные</t>
  </si>
  <si>
    <t>Гуляш из отварной говядины-50/50</t>
  </si>
  <si>
    <t>Каша пшенная молочная жидкая</t>
  </si>
  <si>
    <t xml:space="preserve">Кефир 3,2 ГОСТ 31454-2012 </t>
  </si>
  <si>
    <t xml:space="preserve">Сыр (порциями) </t>
  </si>
  <si>
    <t xml:space="preserve">Макаронные изделия с тертым сыром </t>
  </si>
  <si>
    <t>Яблоко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</si>
  <si>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</si>
  <si>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</si>
  <si>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</si>
  <si>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Плов из мяса птицы (филе)</t>
  </si>
  <si>
    <t>Напиток витаминный</t>
  </si>
  <si>
    <t xml:space="preserve">Фрикадельки мясные с томатным соусом </t>
  </si>
  <si>
    <t xml:space="preserve">Каша молочная "Дружба" с маслом </t>
  </si>
  <si>
    <t>Масло сливочное</t>
  </si>
  <si>
    <t>МБОУ "СОШ №2 с.Шаран"</t>
  </si>
  <si>
    <t>Рагу овощное с отварным мясом</t>
  </si>
  <si>
    <t>Чай витаминизированный</t>
  </si>
  <si>
    <t>Игдеев А.Р.</t>
  </si>
  <si>
    <t>И.о директора</t>
  </si>
  <si>
    <t>Чай с сахаром</t>
  </si>
  <si>
    <t>мучн.изд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</si>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</sst>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K192" sqref="K1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63</v>
      </c>
      <c r="D1" s="54"/>
      <c r="E1" s="54"/>
      <c r="F1" s="12" t="s">
        <v>16</v>
      </c>
      <c r="G1" s="2" t="s">
        <v>17</v>
      </c>
      <c r="H1" s="55" t="s">
        <v>67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66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180</v>
      </c>
      <c r="G6" s="40">
        <v>4.3899999999999997</v>
      </c>
      <c r="H6" s="40">
        <v>7.46</v>
      </c>
      <c r="I6" s="40">
        <v>20.11</v>
      </c>
      <c r="J6" s="40">
        <v>166</v>
      </c>
      <c r="K6" s="41">
        <v>98</v>
      </c>
      <c r="L6" s="40"/>
    </row>
    <row r="7" spans="1:12" ht="15" x14ac:dyDescent="0.25">
      <c r="A7" s="23"/>
      <c r="B7" s="15"/>
      <c r="C7" s="11"/>
      <c r="D7" s="51" t="s">
        <v>21</v>
      </c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7.0000000000000007E-2</v>
      </c>
      <c r="H8" s="43">
        <v>0.01</v>
      </c>
      <c r="I8" s="43">
        <v>10.19</v>
      </c>
      <c r="J8" s="43">
        <v>42.3</v>
      </c>
      <c r="K8" s="44">
        <v>273</v>
      </c>
      <c r="L8" s="43"/>
    </row>
    <row r="9" spans="1:12" ht="25.5" x14ac:dyDescent="0.25">
      <c r="A9" s="23"/>
      <c r="B9" s="15"/>
      <c r="C9" s="11"/>
      <c r="D9" s="7" t="s">
        <v>23</v>
      </c>
      <c r="E9" s="42" t="s">
        <v>41</v>
      </c>
      <c r="F9" s="43">
        <v>50</v>
      </c>
      <c r="G9" s="43">
        <v>4.05</v>
      </c>
      <c r="H9" s="43">
        <v>0.5</v>
      </c>
      <c r="I9" s="43">
        <v>24.4</v>
      </c>
      <c r="J9" s="43">
        <v>121</v>
      </c>
      <c r="K9" s="44">
        <v>1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59" t="s">
        <v>69</v>
      </c>
      <c r="E11" s="42" t="s">
        <v>43</v>
      </c>
      <c r="F11" s="43">
        <v>50</v>
      </c>
      <c r="G11" s="43">
        <v>4</v>
      </c>
      <c r="H11" s="43">
        <v>15</v>
      </c>
      <c r="I11" s="43">
        <v>30</v>
      </c>
      <c r="J11" s="43">
        <v>100</v>
      </c>
      <c r="K11" s="44">
        <v>101</v>
      </c>
      <c r="L11" s="43"/>
    </row>
    <row r="12" spans="1:12" ht="15" x14ac:dyDescent="0.25">
      <c r="A12" s="23"/>
      <c r="B12" s="15"/>
      <c r="C12" s="11"/>
      <c r="D12" s="59" t="s">
        <v>70</v>
      </c>
      <c r="E12" s="42" t="s">
        <v>45</v>
      </c>
      <c r="F12" s="43">
        <v>100</v>
      </c>
      <c r="G12" s="43">
        <v>3.2</v>
      </c>
      <c r="H12" s="43">
        <v>2.5</v>
      </c>
      <c r="I12" s="43">
        <v>16</v>
      </c>
      <c r="J12" s="43">
        <v>99</v>
      </c>
      <c r="K12" s="44">
        <v>476</v>
      </c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15.71</v>
      </c>
      <c r="H13" s="19">
        <f t="shared" si="0"/>
        <v>25.47</v>
      </c>
      <c r="I13" s="19">
        <f t="shared" si="0"/>
        <v>100.69999999999999</v>
      </c>
      <c r="J13" s="19">
        <f t="shared" si="0"/>
        <v>528.29999999999995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580</v>
      </c>
      <c r="G24" s="32">
        <f t="shared" ref="G24:J24" si="4">G13+G23</f>
        <v>15.71</v>
      </c>
      <c r="H24" s="32">
        <f t="shared" si="4"/>
        <v>25.47</v>
      </c>
      <c r="I24" s="32">
        <f t="shared" si="4"/>
        <v>100.69999999999999</v>
      </c>
      <c r="J24" s="32">
        <f t="shared" si="4"/>
        <v>528.29999999999995</v>
      </c>
      <c r="K24" s="32"/>
      <c r="L24" s="32">
        <f t="shared" ref="L24" si="5">L13+L23</f>
        <v>0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64</v>
      </c>
      <c r="F25" s="40">
        <v>160</v>
      </c>
      <c r="G25" s="40">
        <v>12.96</v>
      </c>
      <c r="H25" s="40">
        <v>15.2</v>
      </c>
      <c r="I25" s="40">
        <v>12.02</v>
      </c>
      <c r="J25" s="40">
        <v>237.8</v>
      </c>
      <c r="K25" s="41">
        <v>78</v>
      </c>
      <c r="L25" s="40"/>
    </row>
    <row r="26" spans="1:12" ht="15" x14ac:dyDescent="0.25">
      <c r="A26" s="14"/>
      <c r="B26" s="15"/>
      <c r="C26" s="11"/>
      <c r="D26" s="51" t="s">
        <v>21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65</v>
      </c>
      <c r="F27" s="43">
        <v>200</v>
      </c>
      <c r="G27" s="43">
        <v>0</v>
      </c>
      <c r="H27" s="43">
        <v>0</v>
      </c>
      <c r="I27" s="43">
        <v>9.6999999999999993</v>
      </c>
      <c r="J27" s="43">
        <v>39</v>
      </c>
      <c r="K27" s="44">
        <v>282.11</v>
      </c>
      <c r="L27" s="43"/>
    </row>
    <row r="28" spans="1:12" ht="25.5" x14ac:dyDescent="0.2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4.05</v>
      </c>
      <c r="H28" s="43">
        <v>0.5</v>
      </c>
      <c r="I28" s="43">
        <v>24.4</v>
      </c>
      <c r="J28" s="43">
        <v>121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410</v>
      </c>
      <c r="G32" s="19">
        <f t="shared" ref="G32" si="6">SUM(G25:G31)</f>
        <v>17.010000000000002</v>
      </c>
      <c r="H32" s="19">
        <f t="shared" ref="H32" si="7">SUM(H25:H31)</f>
        <v>15.7</v>
      </c>
      <c r="I32" s="19">
        <f t="shared" ref="I32" si="8">SUM(I25:I31)</f>
        <v>46.12</v>
      </c>
      <c r="J32" s="19">
        <f t="shared" ref="J32:L32" si="9">SUM(J25:J31)</f>
        <v>397.8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410</v>
      </c>
      <c r="G43" s="32">
        <f t="shared" ref="G43" si="14">G32+G42</f>
        <v>17.010000000000002</v>
      </c>
      <c r="H43" s="32">
        <f t="shared" ref="H43" si="15">H32+H42</f>
        <v>15.7</v>
      </c>
      <c r="I43" s="32">
        <f t="shared" ref="I43" si="16">I32+I42</f>
        <v>46.12</v>
      </c>
      <c r="J43" s="32">
        <f t="shared" ref="J43:L43" si="17">J32+J42</f>
        <v>397.8</v>
      </c>
      <c r="K43" s="32"/>
      <c r="L43" s="32">
        <f t="shared" si="17"/>
        <v>0</v>
      </c>
    </row>
    <row r="44" spans="1:12" ht="26.2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46</v>
      </c>
      <c r="F44" s="40">
        <v>100</v>
      </c>
      <c r="G44" s="40">
        <v>9.9700000000000006</v>
      </c>
      <c r="H44" s="40">
        <v>11.9</v>
      </c>
      <c r="I44" s="40">
        <v>8.8699999999999992</v>
      </c>
      <c r="J44" s="40">
        <v>182.53</v>
      </c>
      <c r="K44" s="41">
        <v>445.3</v>
      </c>
      <c r="L44" s="40"/>
    </row>
    <row r="45" spans="1:12" ht="15" x14ac:dyDescent="0.25">
      <c r="A45" s="23"/>
      <c r="B45" s="15"/>
      <c r="C45" s="11"/>
      <c r="D45" s="51" t="s">
        <v>21</v>
      </c>
      <c r="E45" s="42" t="s">
        <v>39</v>
      </c>
      <c r="F45" s="43">
        <v>180</v>
      </c>
      <c r="G45" s="43">
        <v>4.54</v>
      </c>
      <c r="H45" s="43">
        <v>5.85</v>
      </c>
      <c r="I45" s="43">
        <v>20.51</v>
      </c>
      <c r="J45" s="43">
        <v>150.11000000000001</v>
      </c>
      <c r="K45" s="44">
        <v>133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47</v>
      </c>
      <c r="F46" s="43">
        <v>200</v>
      </c>
      <c r="G46" s="43">
        <v>3.87</v>
      </c>
      <c r="H46" s="43">
        <v>3.8</v>
      </c>
      <c r="I46" s="43">
        <v>20.079999999999998</v>
      </c>
      <c r="J46" s="43">
        <v>131.41</v>
      </c>
      <c r="K46" s="44">
        <v>200</v>
      </c>
      <c r="L46" s="43"/>
    </row>
    <row r="47" spans="1:12" ht="25.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2.4300000000000002</v>
      </c>
      <c r="H47" s="43">
        <v>0.3</v>
      </c>
      <c r="I47" s="43">
        <v>14.64</v>
      </c>
      <c r="J47" s="43">
        <v>72.599999999999994</v>
      </c>
      <c r="K47" s="44">
        <v>1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.75" thickBot="1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20.810000000000002</v>
      </c>
      <c r="H51" s="19">
        <f t="shared" ref="H51" si="19">SUM(H44:H50)</f>
        <v>21.85</v>
      </c>
      <c r="I51" s="19">
        <f t="shared" ref="I51" si="20">SUM(I44:I50)</f>
        <v>64.099999999999994</v>
      </c>
      <c r="J51" s="19">
        <f t="shared" ref="J51:L51" si="21">SUM(J44:J50)</f>
        <v>536.65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0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510</v>
      </c>
      <c r="G62" s="32">
        <f t="shared" ref="G62" si="26">G51+G61</f>
        <v>20.810000000000002</v>
      </c>
      <c r="H62" s="32">
        <f t="shared" ref="H62" si="27">H51+H61</f>
        <v>21.85</v>
      </c>
      <c r="I62" s="32">
        <f t="shared" ref="I62" si="28">I51+I61</f>
        <v>64.099999999999994</v>
      </c>
      <c r="J62" s="32">
        <f t="shared" ref="J62:L62" si="29">J51+J61</f>
        <v>536.65</v>
      </c>
      <c r="K62" s="32"/>
      <c r="L62" s="32">
        <f t="shared" si="29"/>
        <v>0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2" t="s">
        <v>48</v>
      </c>
      <c r="F63" s="43">
        <v>155</v>
      </c>
      <c r="G63" s="43">
        <v>5.55</v>
      </c>
      <c r="H63" s="43">
        <v>4.21</v>
      </c>
      <c r="I63" s="43">
        <v>34.64</v>
      </c>
      <c r="J63" s="43">
        <v>210.5</v>
      </c>
      <c r="K63" s="44">
        <v>198</v>
      </c>
      <c r="L63" s="40"/>
    </row>
    <row r="64" spans="1:12" ht="15" x14ac:dyDescent="0.25">
      <c r="A64" s="23"/>
      <c r="B64" s="15"/>
      <c r="C64" s="11"/>
      <c r="D64" s="51" t="s">
        <v>21</v>
      </c>
      <c r="E64" s="42" t="s">
        <v>49</v>
      </c>
      <c r="F64" s="43">
        <v>100</v>
      </c>
      <c r="G64" s="43">
        <v>16.100000000000001</v>
      </c>
      <c r="H64" s="43">
        <v>17.100000000000001</v>
      </c>
      <c r="I64" s="43">
        <v>4.26</v>
      </c>
      <c r="J64" s="43">
        <v>235.54</v>
      </c>
      <c r="K64" s="44">
        <v>93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68</v>
      </c>
      <c r="F65" s="43">
        <v>200</v>
      </c>
      <c r="G65" s="43">
        <v>0</v>
      </c>
      <c r="H65" s="43">
        <v>0</v>
      </c>
      <c r="I65" s="43">
        <v>9.98</v>
      </c>
      <c r="J65" s="43">
        <v>39.92</v>
      </c>
      <c r="K65" s="44">
        <v>258</v>
      </c>
      <c r="L65" s="43"/>
    </row>
    <row r="66" spans="1:12" ht="25.5" x14ac:dyDescent="0.25">
      <c r="A66" s="23"/>
      <c r="B66" s="15"/>
      <c r="C66" s="11"/>
      <c r="D66" s="7" t="s">
        <v>23</v>
      </c>
      <c r="E66" s="42" t="s">
        <v>41</v>
      </c>
      <c r="F66" s="43">
        <v>50</v>
      </c>
      <c r="G66" s="43">
        <v>4.05</v>
      </c>
      <c r="H66" s="43">
        <v>0.5</v>
      </c>
      <c r="I66" s="43">
        <v>24.4</v>
      </c>
      <c r="J66" s="43">
        <v>121</v>
      </c>
      <c r="K66" s="44">
        <v>1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54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47</v>
      </c>
      <c r="K67" s="44">
        <v>38</v>
      </c>
      <c r="L67" s="52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.75" thickBot="1" x14ac:dyDescent="0.3">
      <c r="A70" s="24"/>
      <c r="B70" s="17"/>
      <c r="C70" s="8"/>
      <c r="D70" s="18" t="s">
        <v>33</v>
      </c>
      <c r="E70" s="9"/>
      <c r="F70" s="19">
        <f>SUM(F63:F69)</f>
        <v>605</v>
      </c>
      <c r="G70" s="19">
        <f t="shared" ref="G70" si="30">SUM(G63:G69)</f>
        <v>26.1</v>
      </c>
      <c r="H70" s="19">
        <f t="shared" ref="H70" si="31">SUM(H63:H69)</f>
        <v>22.21</v>
      </c>
      <c r="I70" s="19">
        <f t="shared" ref="I70" si="32">SUM(I63:I69)</f>
        <v>83.08</v>
      </c>
      <c r="J70" s="19">
        <f t="shared" ref="J70:L70" si="33">SUM(J63:J69)</f>
        <v>653.96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605</v>
      </c>
      <c r="G81" s="32">
        <f t="shared" ref="G81" si="38">G70+G80</f>
        <v>26.1</v>
      </c>
      <c r="H81" s="32">
        <f t="shared" ref="H81" si="39">H70+H80</f>
        <v>22.21</v>
      </c>
      <c r="I81" s="32">
        <f t="shared" ref="I81" si="40">I70+I80</f>
        <v>83.08</v>
      </c>
      <c r="J81" s="32">
        <f t="shared" ref="J81:L81" si="41">J70+J80</f>
        <v>653.96</v>
      </c>
      <c r="K81" s="32"/>
      <c r="L81" s="32">
        <f t="shared" si="41"/>
        <v>0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50</v>
      </c>
      <c r="F82" s="40">
        <v>155</v>
      </c>
      <c r="G82" s="40">
        <v>5.69</v>
      </c>
      <c r="H82" s="40">
        <v>7.05</v>
      </c>
      <c r="I82" s="40">
        <v>27.58</v>
      </c>
      <c r="J82" s="40">
        <v>197.21</v>
      </c>
      <c r="K82" s="41">
        <v>181</v>
      </c>
      <c r="L82" s="40"/>
    </row>
    <row r="83" spans="1:12" ht="15" x14ac:dyDescent="0.25">
      <c r="A83" s="23"/>
      <c r="B83" s="15"/>
      <c r="C83" s="11"/>
      <c r="D83" s="51" t="s">
        <v>21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7.0000000000000007E-2</v>
      </c>
      <c r="H84" s="43">
        <v>0.01</v>
      </c>
      <c r="I84" s="43">
        <v>10.19</v>
      </c>
      <c r="J84" s="43">
        <v>42.3</v>
      </c>
      <c r="K84" s="44">
        <v>273</v>
      </c>
      <c r="L84" s="43"/>
    </row>
    <row r="85" spans="1:12" ht="25.5" x14ac:dyDescent="0.25">
      <c r="A85" s="23"/>
      <c r="B85" s="15"/>
      <c r="C85" s="11"/>
      <c r="D85" s="7" t="s">
        <v>23</v>
      </c>
      <c r="E85" s="42" t="s">
        <v>41</v>
      </c>
      <c r="F85" s="43">
        <v>50</v>
      </c>
      <c r="G85" s="43">
        <v>4.05</v>
      </c>
      <c r="H85" s="43">
        <v>0.5</v>
      </c>
      <c r="I85" s="43">
        <v>24.4</v>
      </c>
      <c r="J85" s="43">
        <v>121</v>
      </c>
      <c r="K85" s="44">
        <v>1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59" t="s">
        <v>70</v>
      </c>
      <c r="E87" s="42" t="s">
        <v>51</v>
      </c>
      <c r="F87" s="43">
        <v>100</v>
      </c>
      <c r="G87" s="43">
        <v>3.2</v>
      </c>
      <c r="H87" s="43">
        <v>2.5</v>
      </c>
      <c r="I87" s="43">
        <v>4.9000000000000004</v>
      </c>
      <c r="J87" s="43">
        <v>51.78</v>
      </c>
      <c r="K87" s="44">
        <v>476</v>
      </c>
      <c r="L87" s="43"/>
    </row>
    <row r="88" spans="1:12" ht="15" x14ac:dyDescent="0.25">
      <c r="A88" s="23"/>
      <c r="B88" s="15"/>
      <c r="C88" s="11"/>
      <c r="D88" s="6"/>
      <c r="E88" s="42" t="s">
        <v>52</v>
      </c>
      <c r="F88" s="43">
        <v>10</v>
      </c>
      <c r="G88" s="43">
        <v>2.6</v>
      </c>
      <c r="H88" s="43">
        <v>2.68</v>
      </c>
      <c r="I88" s="43">
        <v>0</v>
      </c>
      <c r="J88" s="43">
        <v>35.200000000000003</v>
      </c>
      <c r="K88" s="44">
        <v>21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15.610000000000001</v>
      </c>
      <c r="H89" s="19">
        <f t="shared" ref="H89" si="43">SUM(H82:H88)</f>
        <v>12.739999999999998</v>
      </c>
      <c r="I89" s="19">
        <f t="shared" ref="I89" si="44">SUM(I82:I88)</f>
        <v>67.069999999999993</v>
      </c>
      <c r="J89" s="19">
        <f t="shared" ref="J89:L89" si="45">SUM(J82:J88)</f>
        <v>447.48999999999995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515</v>
      </c>
      <c r="G100" s="32">
        <f t="shared" ref="G100" si="50">G89+G99</f>
        <v>15.610000000000001</v>
      </c>
      <c r="H100" s="32">
        <f t="shared" ref="H100" si="51">H89+H99</f>
        <v>12.739999999999998</v>
      </c>
      <c r="I100" s="32">
        <f t="shared" ref="I100" si="52">I89+I99</f>
        <v>67.069999999999993</v>
      </c>
      <c r="J100" s="32">
        <f t="shared" ref="J100:L100" si="53">J89+J99</f>
        <v>447.48999999999995</v>
      </c>
      <c r="K100" s="32"/>
      <c r="L100" s="32">
        <f t="shared" si="53"/>
        <v>0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53</v>
      </c>
      <c r="F101" s="40">
        <v>150</v>
      </c>
      <c r="G101" s="40">
        <v>8.67</v>
      </c>
      <c r="H101" s="40">
        <v>8.15</v>
      </c>
      <c r="I101" s="40">
        <v>31.46</v>
      </c>
      <c r="J101" s="40">
        <v>239.19</v>
      </c>
      <c r="K101" s="41">
        <v>199</v>
      </c>
      <c r="L101" s="40"/>
    </row>
    <row r="102" spans="1:12" ht="15" x14ac:dyDescent="0.25">
      <c r="A102" s="23"/>
      <c r="B102" s="15"/>
      <c r="C102" s="11"/>
      <c r="D102" s="51" t="s">
        <v>21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</v>
      </c>
      <c r="H103" s="43">
        <v>0</v>
      </c>
      <c r="I103" s="43">
        <v>9.6999999999999993</v>
      </c>
      <c r="J103" s="43">
        <v>39</v>
      </c>
      <c r="K103" s="44">
        <v>282.11</v>
      </c>
      <c r="L103" s="43"/>
    </row>
    <row r="104" spans="1:12" ht="25.5" x14ac:dyDescent="0.25">
      <c r="A104" s="23"/>
      <c r="B104" s="15"/>
      <c r="C104" s="11"/>
      <c r="D104" s="7" t="s">
        <v>23</v>
      </c>
      <c r="E104" s="42" t="s">
        <v>41</v>
      </c>
      <c r="F104" s="43">
        <v>50</v>
      </c>
      <c r="G104" s="43">
        <v>4.05</v>
      </c>
      <c r="H104" s="43">
        <v>0.5</v>
      </c>
      <c r="I104" s="43">
        <v>24.4</v>
      </c>
      <c r="J104" s="43">
        <v>121</v>
      </c>
      <c r="K104" s="44">
        <v>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54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13.12</v>
      </c>
      <c r="H108" s="19">
        <f t="shared" si="54"/>
        <v>9.0500000000000007</v>
      </c>
      <c r="I108" s="19">
        <f t="shared" si="54"/>
        <v>75.36</v>
      </c>
      <c r="J108" s="19">
        <f t="shared" si="54"/>
        <v>446.19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500</v>
      </c>
      <c r="G119" s="32">
        <f t="shared" ref="G119" si="58">G108+G118</f>
        <v>13.12</v>
      </c>
      <c r="H119" s="32">
        <f t="shared" ref="H119" si="59">H108+H118</f>
        <v>9.0500000000000007</v>
      </c>
      <c r="I119" s="32">
        <f t="shared" ref="I119" si="60">I108+I118</f>
        <v>75.36</v>
      </c>
      <c r="J119" s="32">
        <f t="shared" ref="J119:L119" si="61">J108+J118</f>
        <v>446.19</v>
      </c>
      <c r="K119" s="32"/>
      <c r="L119" s="32">
        <f t="shared" si="61"/>
        <v>0</v>
      </c>
    </row>
    <row r="120" spans="1:12" ht="26.2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55</v>
      </c>
      <c r="F120" s="40">
        <v>90</v>
      </c>
      <c r="G120" s="40">
        <v>9.9700000000000006</v>
      </c>
      <c r="H120" s="40">
        <v>11.9</v>
      </c>
      <c r="I120" s="40">
        <v>8.8699999999999992</v>
      </c>
      <c r="J120" s="40">
        <v>182.53</v>
      </c>
      <c r="K120" s="41">
        <v>445.3</v>
      </c>
      <c r="L120" s="40"/>
    </row>
    <row r="121" spans="1:12" ht="15" x14ac:dyDescent="0.25">
      <c r="A121" s="14"/>
      <c r="B121" s="15"/>
      <c r="C121" s="11"/>
      <c r="D121" s="51" t="s">
        <v>21</v>
      </c>
      <c r="E121" s="42" t="s">
        <v>56</v>
      </c>
      <c r="F121" s="43">
        <v>170</v>
      </c>
      <c r="G121" s="43">
        <v>9.8699999999999992</v>
      </c>
      <c r="H121" s="43">
        <v>6.2</v>
      </c>
      <c r="I121" s="43">
        <v>44.6</v>
      </c>
      <c r="J121" s="43">
        <v>273.29000000000002</v>
      </c>
      <c r="K121" s="44">
        <v>167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57</v>
      </c>
      <c r="F122" s="43">
        <v>200</v>
      </c>
      <c r="G122" s="43">
        <v>0</v>
      </c>
      <c r="H122" s="43">
        <v>0</v>
      </c>
      <c r="I122" s="43">
        <v>9.98</v>
      </c>
      <c r="J122" s="43">
        <v>39.92</v>
      </c>
      <c r="K122" s="44">
        <v>258</v>
      </c>
      <c r="L122" s="43"/>
    </row>
    <row r="123" spans="1:12" ht="25.5" x14ac:dyDescent="0.25">
      <c r="A123" s="14"/>
      <c r="B123" s="15"/>
      <c r="C123" s="11"/>
      <c r="D123" s="7" t="s">
        <v>23</v>
      </c>
      <c r="E123" s="42" t="s">
        <v>41</v>
      </c>
      <c r="F123" s="43">
        <v>50</v>
      </c>
      <c r="G123" s="43">
        <v>4.05</v>
      </c>
      <c r="H123" s="43">
        <v>0.5</v>
      </c>
      <c r="I123" s="43">
        <v>24.4</v>
      </c>
      <c r="J123" s="43">
        <v>121</v>
      </c>
      <c r="K123" s="44">
        <v>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23.89</v>
      </c>
      <c r="H127" s="19">
        <f t="shared" si="62"/>
        <v>18.600000000000001</v>
      </c>
      <c r="I127" s="19">
        <f t="shared" si="62"/>
        <v>87.85</v>
      </c>
      <c r="J127" s="19">
        <f t="shared" si="62"/>
        <v>616.74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510</v>
      </c>
      <c r="G138" s="32">
        <f t="shared" ref="G138" si="66">G127+G137</f>
        <v>23.89</v>
      </c>
      <c r="H138" s="32">
        <f t="shared" ref="H138" si="67">H127+H137</f>
        <v>18.600000000000001</v>
      </c>
      <c r="I138" s="32">
        <f t="shared" ref="I138" si="68">I127+I137</f>
        <v>87.85</v>
      </c>
      <c r="J138" s="32">
        <f t="shared" ref="J138:L138" si="69">J127+J137</f>
        <v>616.74</v>
      </c>
      <c r="K138" s="32"/>
      <c r="L138" s="32">
        <f t="shared" si="69"/>
        <v>0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180</v>
      </c>
      <c r="G139" s="40">
        <v>7.87</v>
      </c>
      <c r="H139" s="40">
        <v>14.85</v>
      </c>
      <c r="I139" s="40">
        <v>48.01</v>
      </c>
      <c r="J139" s="40">
        <v>355.19</v>
      </c>
      <c r="K139" s="41">
        <v>123</v>
      </c>
      <c r="L139" s="40"/>
    </row>
    <row r="140" spans="1:12" ht="15" x14ac:dyDescent="0.25">
      <c r="A140" s="23"/>
      <c r="B140" s="15"/>
      <c r="C140" s="11"/>
      <c r="D140" s="51" t="s">
        <v>21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59</v>
      </c>
      <c r="F141" s="43">
        <v>200</v>
      </c>
      <c r="G141" s="43">
        <v>0</v>
      </c>
      <c r="H141" s="43">
        <v>0</v>
      </c>
      <c r="I141" s="43">
        <v>18.600000000000001</v>
      </c>
      <c r="J141" s="43">
        <v>74</v>
      </c>
      <c r="K141" s="44">
        <v>288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50</v>
      </c>
      <c r="G142" s="43">
        <v>4.05</v>
      </c>
      <c r="H142" s="43">
        <v>0.5</v>
      </c>
      <c r="I142" s="43">
        <v>24.4</v>
      </c>
      <c r="J142" s="43">
        <v>121</v>
      </c>
      <c r="K142" s="44">
        <v>1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9" t="s">
        <v>70</v>
      </c>
      <c r="E144" s="42" t="s">
        <v>51</v>
      </c>
      <c r="F144" s="43">
        <v>100</v>
      </c>
      <c r="G144" s="43">
        <v>3.2</v>
      </c>
      <c r="H144" s="43">
        <v>2.5</v>
      </c>
      <c r="I144" s="43">
        <v>4.8899999999999997</v>
      </c>
      <c r="J144" s="43">
        <v>51.78</v>
      </c>
      <c r="K144" s="44">
        <v>476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15.120000000000001</v>
      </c>
      <c r="H146" s="19">
        <f t="shared" si="70"/>
        <v>17.850000000000001</v>
      </c>
      <c r="I146" s="19">
        <f t="shared" si="70"/>
        <v>95.899999999999991</v>
      </c>
      <c r="J146" s="19">
        <f t="shared" si="70"/>
        <v>601.97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530</v>
      </c>
      <c r="G157" s="32">
        <f t="shared" ref="G157" si="74">G146+G156</f>
        <v>15.120000000000001</v>
      </c>
      <c r="H157" s="32">
        <f t="shared" ref="H157" si="75">H146+H156</f>
        <v>17.850000000000001</v>
      </c>
      <c r="I157" s="32">
        <f t="shared" ref="I157" si="76">I146+I156</f>
        <v>95.899999999999991</v>
      </c>
      <c r="J157" s="32">
        <f t="shared" ref="J157:L157" si="77">J146+J156</f>
        <v>601.97</v>
      </c>
      <c r="K157" s="32"/>
      <c r="L157" s="32">
        <f t="shared" si="77"/>
        <v>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100</v>
      </c>
      <c r="G158" s="40">
        <v>9.25</v>
      </c>
      <c r="H158" s="40">
        <v>9.84</v>
      </c>
      <c r="I158" s="40">
        <v>7.96</v>
      </c>
      <c r="J158" s="40">
        <v>157.63</v>
      </c>
      <c r="K158" s="41">
        <v>469.02</v>
      </c>
      <c r="L158" s="40"/>
    </row>
    <row r="159" spans="1:12" ht="15" x14ac:dyDescent="0.25">
      <c r="A159" s="23"/>
      <c r="B159" s="15"/>
      <c r="C159" s="11"/>
      <c r="D159" s="51" t="s">
        <v>21</v>
      </c>
      <c r="E159" s="42" t="s">
        <v>39</v>
      </c>
      <c r="F159" s="43">
        <v>180</v>
      </c>
      <c r="G159" s="43">
        <v>4.54</v>
      </c>
      <c r="H159" s="43">
        <v>5.85</v>
      </c>
      <c r="I159" s="43">
        <v>20.51</v>
      </c>
      <c r="J159" s="43">
        <v>150.11000000000001</v>
      </c>
      <c r="K159" s="43">
        <v>133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7.0000000000000007E-2</v>
      </c>
      <c r="H160" s="43">
        <v>0.01</v>
      </c>
      <c r="I160" s="43">
        <v>10.19</v>
      </c>
      <c r="J160" s="43">
        <v>42.3</v>
      </c>
      <c r="K160" s="44">
        <v>273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41</v>
      </c>
      <c r="F161" s="43">
        <v>30</v>
      </c>
      <c r="G161" s="43">
        <v>2.4300000000000002</v>
      </c>
      <c r="H161" s="43">
        <v>0.3</v>
      </c>
      <c r="I161" s="43">
        <v>14.64</v>
      </c>
      <c r="J161" s="43">
        <v>72.599999999999994</v>
      </c>
      <c r="K161" s="44">
        <v>1</v>
      </c>
      <c r="L161" s="43"/>
    </row>
    <row r="162" spans="1:12" ht="15.75" thickBot="1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51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16.29</v>
      </c>
      <c r="H165" s="19">
        <f t="shared" si="78"/>
        <v>16</v>
      </c>
      <c r="I165" s="19">
        <f t="shared" si="78"/>
        <v>53.300000000000004</v>
      </c>
      <c r="J165" s="19">
        <f t="shared" si="78"/>
        <v>422.64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510</v>
      </c>
      <c r="G176" s="32">
        <f t="shared" ref="G176" si="82">G165+G175</f>
        <v>16.29</v>
      </c>
      <c r="H176" s="32">
        <f t="shared" ref="H176" si="83">H165+H175</f>
        <v>16</v>
      </c>
      <c r="I176" s="32">
        <f t="shared" ref="I176" si="84">I165+I175</f>
        <v>53.300000000000004</v>
      </c>
      <c r="J176" s="32">
        <f t="shared" ref="J176:L176" si="85">J165+J175</f>
        <v>422.64</v>
      </c>
      <c r="K176" s="32"/>
      <c r="L176" s="32">
        <f t="shared" si="85"/>
        <v>0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61</v>
      </c>
      <c r="F177" s="40">
        <v>155</v>
      </c>
      <c r="G177" s="40">
        <v>4.8600000000000003</v>
      </c>
      <c r="H177" s="40">
        <v>6.72</v>
      </c>
      <c r="I177" s="40">
        <v>26.35</v>
      </c>
      <c r="J177" s="40">
        <v>185.91</v>
      </c>
      <c r="K177" s="41">
        <v>88.89</v>
      </c>
      <c r="L177" s="40"/>
    </row>
    <row r="178" spans="1:12" ht="15" x14ac:dyDescent="0.25">
      <c r="A178" s="23"/>
      <c r="B178" s="15"/>
      <c r="C178" s="11"/>
      <c r="D178" s="51" t="s">
        <v>21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57</v>
      </c>
      <c r="F179" s="43">
        <v>200</v>
      </c>
      <c r="G179" s="43">
        <v>0</v>
      </c>
      <c r="H179" s="43">
        <v>0</v>
      </c>
      <c r="I179" s="43">
        <v>9.98</v>
      </c>
      <c r="J179" s="43">
        <v>39.92</v>
      </c>
      <c r="K179" s="44">
        <v>258</v>
      </c>
      <c r="L179" s="43"/>
    </row>
    <row r="180" spans="1:12" ht="25.5" x14ac:dyDescent="0.2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4.05</v>
      </c>
      <c r="H180" s="43">
        <v>0.5</v>
      </c>
      <c r="I180" s="43">
        <v>24.4</v>
      </c>
      <c r="J180" s="43">
        <v>121</v>
      </c>
      <c r="K180" s="44">
        <v>1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54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>
        <v>38</v>
      </c>
      <c r="L181" s="43"/>
    </row>
    <row r="182" spans="1:12" ht="15" x14ac:dyDescent="0.25">
      <c r="A182" s="23"/>
      <c r="B182" s="15"/>
      <c r="C182" s="11"/>
      <c r="D182" s="6"/>
      <c r="E182" s="42" t="s">
        <v>52</v>
      </c>
      <c r="F182" s="43">
        <v>10</v>
      </c>
      <c r="G182" s="43">
        <v>2.6</v>
      </c>
      <c r="H182" s="43">
        <v>2.68</v>
      </c>
      <c r="I182" s="43">
        <v>0</v>
      </c>
      <c r="J182" s="43">
        <v>35.200000000000003</v>
      </c>
      <c r="K182" s="44">
        <v>21</v>
      </c>
      <c r="L182" s="43"/>
    </row>
    <row r="183" spans="1:12" ht="15" x14ac:dyDescent="0.25">
      <c r="A183" s="23"/>
      <c r="B183" s="15"/>
      <c r="C183" s="11"/>
      <c r="D183" s="6"/>
      <c r="E183" s="42" t="s">
        <v>62</v>
      </c>
      <c r="F183" s="43">
        <v>8</v>
      </c>
      <c r="G183" s="43">
        <v>0.06</v>
      </c>
      <c r="H183" s="43">
        <v>5.8</v>
      </c>
      <c r="I183" s="43">
        <v>0.1</v>
      </c>
      <c r="J183" s="43">
        <v>52.88</v>
      </c>
      <c r="K183" s="44">
        <v>7.8</v>
      </c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523</v>
      </c>
      <c r="G184" s="19">
        <f t="shared" ref="G184:J184" si="86">SUM(G177:G183)</f>
        <v>11.97</v>
      </c>
      <c r="H184" s="19">
        <f t="shared" si="86"/>
        <v>16.100000000000001</v>
      </c>
      <c r="I184" s="19">
        <f t="shared" si="86"/>
        <v>70.63</v>
      </c>
      <c r="J184" s="19">
        <f t="shared" si="86"/>
        <v>481.90999999999997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523</v>
      </c>
      <c r="G195" s="32">
        <f t="shared" ref="G195" si="90">G184+G194</f>
        <v>11.97</v>
      </c>
      <c r="H195" s="32">
        <f t="shared" ref="H195" si="91">H184+H194</f>
        <v>16.100000000000001</v>
      </c>
      <c r="I195" s="32">
        <f t="shared" ref="I195" si="92">I184+I194</f>
        <v>70.63</v>
      </c>
      <c r="J195" s="32">
        <f t="shared" ref="J195:L195" si="93">J184+J194</f>
        <v>481.90999999999997</v>
      </c>
      <c r="K195" s="32"/>
      <c r="L195" s="32">
        <f t="shared" si="93"/>
        <v>0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519.29999999999995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17.562999999999999</v>
      </c>
      <c r="H196" s="34">
        <f t="shared" si="94"/>
        <v>17.556999999999999</v>
      </c>
      <c r="I196" s="34">
        <f t="shared" si="94"/>
        <v>74.410999999999987</v>
      </c>
      <c r="J196" s="34">
        <f t="shared" si="94"/>
        <v>513.36500000000001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2026-08-31T15:28:32Z</dcterms:modified>
</cp:coreProperties>
</file>