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I19" i="1"/>
  <c r="Q18" i="1"/>
  <c r="Q19" i="1" s="1"/>
  <c r="O18" i="1"/>
  <c r="O19" i="1" s="1"/>
  <c r="N18" i="1"/>
  <c r="N19" i="1" s="1"/>
  <c r="M18" i="1"/>
  <c r="L18" i="1"/>
  <c r="L19" i="1" s="1"/>
  <c r="K18" i="1"/>
  <c r="K19" i="1" s="1"/>
  <c r="J18" i="1"/>
  <c r="J19" i="1" s="1"/>
  <c r="I18" i="1"/>
  <c r="H18" i="1"/>
  <c r="H19" i="1" s="1"/>
  <c r="Q10" i="1"/>
  <c r="O10" i="1"/>
  <c r="N10" i="1"/>
  <c r="M10" i="1"/>
  <c r="L10" i="1"/>
  <c r="K10" i="1"/>
  <c r="J10" i="1"/>
  <c r="I10" i="1"/>
  <c r="H10" i="1"/>
</calcChain>
</file>

<file path=xl/sharedStrings.xml><?xml version="1.0" encoding="utf-8"?>
<sst xmlns="http://schemas.openxmlformats.org/spreadsheetml/2006/main" count="45" uniqueCount="32">
  <si>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4</t>
    </r>
  </si>
  <si>
    <t>Наименование блюда</t>
  </si>
  <si>
    <t>Выход блюда, г</t>
  </si>
  <si>
    <t>Масса брутто</t>
  </si>
  <si>
    <t>Масса нетто или полуфабриката</t>
  </si>
  <si>
    <t>Пищевые вещества</t>
  </si>
  <si>
    <t>Энергетическая ценность, ккал</t>
  </si>
  <si>
    <t>№ рецептуры</t>
  </si>
  <si>
    <t>Цена:</t>
  </si>
  <si>
    <t>Белки</t>
  </si>
  <si>
    <t>Жиры</t>
  </si>
  <si>
    <t>Углеводы</t>
  </si>
  <si>
    <t>7-11 лет</t>
  </si>
  <si>
    <t>11-18 лет</t>
  </si>
  <si>
    <t>Завтрак</t>
  </si>
  <si>
    <t>Каша манная молочная жидкая</t>
  </si>
  <si>
    <t xml:space="preserve">Чай с сахаром </t>
  </si>
  <si>
    <t>Йогурт</t>
  </si>
  <si>
    <t xml:space="preserve">Хлеб пшеничный обогащенный витаминами для детского питания </t>
  </si>
  <si>
    <t>Итого за завтрак</t>
  </si>
  <si>
    <t>Обед</t>
  </si>
  <si>
    <t>Салат из свежих помидоров и огурцов</t>
  </si>
  <si>
    <t xml:space="preserve">Щи из свежей капусты со сметаной </t>
  </si>
  <si>
    <t>200/10</t>
  </si>
  <si>
    <t>250/10</t>
  </si>
  <si>
    <t>53,42 53,05</t>
  </si>
  <si>
    <t>Плов из мяса птицы (филе)</t>
  </si>
  <si>
    <t>131,8 131,73</t>
  </si>
  <si>
    <t xml:space="preserve">Сок фруктовый натуральный </t>
  </si>
  <si>
    <t xml:space="preserve">Хлеб ржано-пшеничный для детского питания 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</si>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</sst>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8" xfId="0" applyFont="1" applyFill="1" applyBorder="1" applyAlignment="1">
      <alignment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1" fillId="0" borderId="13" xfId="0" applyFont="1" applyFill="1" applyBorder="1" applyAlignment="1">
      <alignment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4" xfId="0" applyBorder="1"/>
    <xf numFmtId="0" fontId="0" fillId="0" borderId="13" xfId="0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2" fontId="0" fillId="0" borderId="4" xfId="0" applyNumberFormat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15" xfId="0" applyFill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C1" sqref="C1"/>
    </sheetView>
  </sheetViews>
  <sheetFormatPr defaultRowHeight="15" x14ac:dyDescent="0.25"/>
  <cols>
    <col min="3" max="3" width="10.140625" bestFit="1" customWidth="1"/>
  </cols>
  <sheetData>
    <row r="1" spans="1:17" x14ac:dyDescent="0.25">
      <c r="A1" t="s">
        <v>0</v>
      </c>
      <c r="C1" s="39">
        <v>45444</v>
      </c>
    </row>
    <row r="2" spans="1:17" x14ac:dyDescent="0.25">
      <c r="A2" s="1" t="s">
        <v>1</v>
      </c>
      <c r="B2" s="2" t="s">
        <v>2</v>
      </c>
      <c r="C2" s="3"/>
      <c r="D2" s="2" t="s">
        <v>3</v>
      </c>
      <c r="E2" s="3"/>
      <c r="F2" s="4" t="s">
        <v>4</v>
      </c>
      <c r="G2" s="5"/>
      <c r="H2" s="6" t="s">
        <v>5</v>
      </c>
      <c r="I2" s="6"/>
      <c r="J2" s="6"/>
      <c r="K2" s="6"/>
      <c r="L2" s="6"/>
      <c r="M2" s="6"/>
      <c r="N2" s="4" t="s">
        <v>6</v>
      </c>
      <c r="O2" s="5"/>
      <c r="P2" s="1" t="s">
        <v>7</v>
      </c>
      <c r="Q2" s="7" t="s">
        <v>8</v>
      </c>
    </row>
    <row r="3" spans="1:17" x14ac:dyDescent="0.25">
      <c r="A3" s="8"/>
      <c r="B3" s="9"/>
      <c r="C3" s="10"/>
      <c r="D3" s="9"/>
      <c r="E3" s="10"/>
      <c r="F3" s="11"/>
      <c r="G3" s="12"/>
      <c r="H3" s="6" t="s">
        <v>9</v>
      </c>
      <c r="I3" s="6"/>
      <c r="J3" s="6" t="s">
        <v>10</v>
      </c>
      <c r="K3" s="6"/>
      <c r="L3" s="6" t="s">
        <v>11</v>
      </c>
      <c r="M3" s="6"/>
      <c r="N3" s="11"/>
      <c r="O3" s="12"/>
      <c r="P3" s="8"/>
      <c r="Q3" s="7"/>
    </row>
    <row r="4" spans="1:17" ht="30" x14ac:dyDescent="0.25">
      <c r="A4" s="13"/>
      <c r="B4" s="14" t="s">
        <v>12</v>
      </c>
      <c r="C4" s="15" t="s">
        <v>13</v>
      </c>
      <c r="D4" s="14" t="s">
        <v>12</v>
      </c>
      <c r="E4" s="15" t="s">
        <v>13</v>
      </c>
      <c r="F4" s="14" t="s">
        <v>12</v>
      </c>
      <c r="G4" s="15" t="s">
        <v>13</v>
      </c>
      <c r="H4" s="14" t="s">
        <v>12</v>
      </c>
      <c r="I4" s="15" t="s">
        <v>13</v>
      </c>
      <c r="J4" s="14" t="s">
        <v>12</v>
      </c>
      <c r="K4" s="15" t="s">
        <v>13</v>
      </c>
      <c r="L4" s="14" t="s">
        <v>12</v>
      </c>
      <c r="M4" s="15" t="s">
        <v>13</v>
      </c>
      <c r="N4" s="16" t="s">
        <v>12</v>
      </c>
      <c r="O4" s="15" t="s">
        <v>13</v>
      </c>
      <c r="P4" s="13"/>
      <c r="Q4" s="7"/>
    </row>
    <row r="5" spans="1:17" x14ac:dyDescent="0.25">
      <c r="A5" s="17" t="s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7" x14ac:dyDescent="0.25">
      <c r="A6" s="20" t="s">
        <v>15</v>
      </c>
      <c r="B6" s="21">
        <v>155</v>
      </c>
      <c r="C6" s="21">
        <v>205</v>
      </c>
      <c r="D6" s="21"/>
      <c r="E6" s="21"/>
      <c r="F6" s="21"/>
      <c r="G6" s="21"/>
      <c r="H6" s="21">
        <v>4.9000000000000004</v>
      </c>
      <c r="I6" s="21">
        <v>6.5</v>
      </c>
      <c r="J6" s="21">
        <v>6.8</v>
      </c>
      <c r="K6" s="21">
        <v>7.7</v>
      </c>
      <c r="L6" s="21">
        <v>24.6</v>
      </c>
      <c r="M6" s="21">
        <v>32.700000000000003</v>
      </c>
      <c r="N6" s="21">
        <v>174</v>
      </c>
      <c r="O6" s="21">
        <v>219</v>
      </c>
      <c r="P6" s="21">
        <v>11</v>
      </c>
      <c r="Q6" s="22">
        <v>13.25</v>
      </c>
    </row>
    <row r="7" spans="1:17" ht="30" x14ac:dyDescent="0.25">
      <c r="A7" s="23" t="s">
        <v>16</v>
      </c>
      <c r="B7" s="24">
        <v>200</v>
      </c>
      <c r="C7" s="14">
        <v>200</v>
      </c>
      <c r="D7" s="14"/>
      <c r="E7" s="14"/>
      <c r="F7" s="14"/>
      <c r="G7" s="14"/>
      <c r="H7" s="14"/>
      <c r="I7" s="14"/>
      <c r="J7" s="14"/>
      <c r="K7" s="14"/>
      <c r="L7" s="14">
        <v>9.98</v>
      </c>
      <c r="M7" s="14">
        <v>9.98</v>
      </c>
      <c r="N7" s="14">
        <v>39.9</v>
      </c>
      <c r="O7" s="14">
        <v>39.9</v>
      </c>
      <c r="P7" s="14">
        <v>283</v>
      </c>
      <c r="Q7" s="25">
        <v>1.25</v>
      </c>
    </row>
    <row r="8" spans="1:17" x14ac:dyDescent="0.25">
      <c r="A8" s="20" t="s">
        <v>17</v>
      </c>
      <c r="B8" s="21">
        <v>100</v>
      </c>
      <c r="C8" s="21">
        <v>100</v>
      </c>
      <c r="D8" s="21"/>
      <c r="E8" s="21"/>
      <c r="F8" s="21"/>
      <c r="G8" s="21"/>
      <c r="H8" s="21">
        <v>5</v>
      </c>
      <c r="I8" s="21">
        <v>5</v>
      </c>
      <c r="J8" s="21">
        <v>3.2</v>
      </c>
      <c r="K8" s="21">
        <v>3.2</v>
      </c>
      <c r="L8" s="21">
        <v>8.5</v>
      </c>
      <c r="M8" s="21">
        <v>8.5</v>
      </c>
      <c r="N8" s="21">
        <v>87</v>
      </c>
      <c r="O8" s="21">
        <v>87</v>
      </c>
      <c r="P8" s="21">
        <v>12</v>
      </c>
      <c r="Q8" s="22">
        <v>26</v>
      </c>
    </row>
    <row r="9" spans="1:17" ht="135" x14ac:dyDescent="0.25">
      <c r="A9" s="26" t="s">
        <v>18</v>
      </c>
      <c r="B9" s="27">
        <v>60</v>
      </c>
      <c r="C9" s="28">
        <v>60</v>
      </c>
      <c r="D9" s="28"/>
      <c r="E9" s="28"/>
      <c r="F9" s="28"/>
      <c r="G9" s="28"/>
      <c r="H9" s="14">
        <v>4.8</v>
      </c>
      <c r="I9" s="14">
        <v>4.8</v>
      </c>
      <c r="J9" s="14">
        <v>0.6</v>
      </c>
      <c r="K9" s="14">
        <v>0.6</v>
      </c>
      <c r="L9" s="14">
        <v>33</v>
      </c>
      <c r="M9" s="14">
        <v>33</v>
      </c>
      <c r="N9" s="14">
        <v>156.6</v>
      </c>
      <c r="O9" s="14">
        <v>156.6</v>
      </c>
      <c r="P9" s="15">
        <v>420.07</v>
      </c>
      <c r="Q9" s="25">
        <v>2.64</v>
      </c>
    </row>
    <row r="10" spans="1:17" x14ac:dyDescent="0.25">
      <c r="A10" s="20" t="s">
        <v>19</v>
      </c>
      <c r="B10" s="14">
        <v>515</v>
      </c>
      <c r="C10" s="14">
        <v>565</v>
      </c>
      <c r="D10" s="14"/>
      <c r="E10" s="14"/>
      <c r="F10" s="14"/>
      <c r="G10" s="14"/>
      <c r="H10" s="14">
        <f>SUM(H5:H9)</f>
        <v>14.7</v>
      </c>
      <c r="I10" s="14">
        <f>SUM(I5:I9)</f>
        <v>16.3</v>
      </c>
      <c r="J10" s="14">
        <f>SUM(J5:J9)</f>
        <v>10.6</v>
      </c>
      <c r="K10" s="14">
        <f>SUM(K5:K9)</f>
        <v>11.5</v>
      </c>
      <c r="L10" s="14">
        <f>SUM(L5:L9)</f>
        <v>76.08</v>
      </c>
      <c r="M10" s="14">
        <f>SUM(M5:M9)</f>
        <v>84.18</v>
      </c>
      <c r="N10" s="14">
        <f>SUM(N5:N9)</f>
        <v>457.5</v>
      </c>
      <c r="O10" s="14">
        <f>SUM(O5:O9)</f>
        <v>502.5</v>
      </c>
      <c r="P10" s="14"/>
      <c r="Q10" s="25">
        <f>SUM(Q6:Q9)</f>
        <v>43.14</v>
      </c>
    </row>
    <row r="11" spans="1:17" x14ac:dyDescent="0.25">
      <c r="A11" s="17" t="s">
        <v>20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29"/>
    </row>
    <row r="12" spans="1:17" x14ac:dyDescent="0.25">
      <c r="A12" s="20" t="s">
        <v>21</v>
      </c>
      <c r="B12" s="21">
        <v>60</v>
      </c>
      <c r="C12" s="21">
        <v>100</v>
      </c>
      <c r="D12" s="21"/>
      <c r="E12" s="21"/>
      <c r="F12" s="21"/>
      <c r="G12" s="21"/>
      <c r="H12" s="21">
        <v>0.59</v>
      </c>
      <c r="I12" s="21">
        <v>0.98</v>
      </c>
      <c r="J12" s="21">
        <v>3.69</v>
      </c>
      <c r="K12" s="21">
        <v>6.15</v>
      </c>
      <c r="L12" s="21">
        <v>2.2400000000000002</v>
      </c>
      <c r="M12" s="21">
        <v>3.73</v>
      </c>
      <c r="N12" s="21">
        <v>44.52</v>
      </c>
      <c r="O12" s="21">
        <v>74.2</v>
      </c>
      <c r="P12" s="21">
        <v>13</v>
      </c>
      <c r="Q12" s="25">
        <v>24.95</v>
      </c>
    </row>
    <row r="13" spans="1:17" ht="90" x14ac:dyDescent="0.25">
      <c r="A13" s="26" t="s">
        <v>22</v>
      </c>
      <c r="B13" s="30" t="s">
        <v>23</v>
      </c>
      <c r="C13" s="14" t="s">
        <v>24</v>
      </c>
      <c r="D13" s="14"/>
      <c r="E13" s="14"/>
      <c r="F13" s="14"/>
      <c r="G13" s="14"/>
      <c r="H13" s="14">
        <v>1.68</v>
      </c>
      <c r="I13" s="14">
        <v>2.1</v>
      </c>
      <c r="J13" s="14">
        <v>4.8600000000000003</v>
      </c>
      <c r="K13" s="14">
        <v>6.08</v>
      </c>
      <c r="L13" s="14">
        <v>7.36</v>
      </c>
      <c r="M13" s="14">
        <v>9.1999999999999993</v>
      </c>
      <c r="N13" s="14">
        <v>80.73</v>
      </c>
      <c r="O13" s="14">
        <v>99.92</v>
      </c>
      <c r="P13" s="15" t="s">
        <v>25</v>
      </c>
      <c r="Q13" s="25">
        <v>10.68</v>
      </c>
    </row>
    <row r="14" spans="1:17" ht="60" x14ac:dyDescent="0.25">
      <c r="A14" s="31" t="s">
        <v>26</v>
      </c>
      <c r="B14" s="30">
        <v>180</v>
      </c>
      <c r="C14" s="14">
        <v>240</v>
      </c>
      <c r="D14" s="14"/>
      <c r="E14" s="14"/>
      <c r="F14" s="14"/>
      <c r="G14" s="14"/>
      <c r="H14" s="14">
        <v>15.21</v>
      </c>
      <c r="I14" s="14">
        <v>20.28</v>
      </c>
      <c r="J14" s="14">
        <v>16.649999999999999</v>
      </c>
      <c r="K14" s="14">
        <v>22.27</v>
      </c>
      <c r="L14" s="14">
        <v>37.28</v>
      </c>
      <c r="M14" s="14">
        <v>49.74</v>
      </c>
      <c r="N14" s="14">
        <v>359.21</v>
      </c>
      <c r="O14" s="14">
        <v>480.51</v>
      </c>
      <c r="P14" s="32" t="s">
        <v>27</v>
      </c>
      <c r="Q14" s="25">
        <v>38.83</v>
      </c>
    </row>
    <row r="15" spans="1:17" ht="75" x14ac:dyDescent="0.25">
      <c r="A15" s="33" t="s">
        <v>28</v>
      </c>
      <c r="B15" s="21">
        <v>200</v>
      </c>
      <c r="C15" s="21">
        <v>200</v>
      </c>
      <c r="D15" s="21"/>
      <c r="E15" s="21"/>
      <c r="F15" s="21"/>
      <c r="G15" s="21"/>
      <c r="H15" s="21">
        <v>1</v>
      </c>
      <c r="I15" s="21">
        <v>1</v>
      </c>
      <c r="J15" s="21"/>
      <c r="K15" s="21"/>
      <c r="L15" s="21">
        <v>18.2</v>
      </c>
      <c r="M15" s="21">
        <v>18.2</v>
      </c>
      <c r="N15" s="21">
        <v>76</v>
      </c>
      <c r="O15" s="21">
        <v>76</v>
      </c>
      <c r="P15" s="21">
        <v>14</v>
      </c>
      <c r="Q15" s="25">
        <v>18</v>
      </c>
    </row>
    <row r="16" spans="1:17" ht="135" x14ac:dyDescent="0.25">
      <c r="A16" s="26" t="s">
        <v>18</v>
      </c>
      <c r="B16" s="27">
        <v>30</v>
      </c>
      <c r="C16" s="28">
        <v>30</v>
      </c>
      <c r="D16" s="28"/>
      <c r="E16" s="28"/>
      <c r="F16" s="28"/>
      <c r="G16" s="28"/>
      <c r="H16" s="14">
        <v>2.4</v>
      </c>
      <c r="I16" s="14">
        <v>2.4</v>
      </c>
      <c r="J16" s="14">
        <v>0.3</v>
      </c>
      <c r="K16" s="14">
        <v>0.3</v>
      </c>
      <c r="L16" s="14">
        <v>16.5</v>
      </c>
      <c r="M16" s="14">
        <v>16.5</v>
      </c>
      <c r="N16" s="14">
        <v>78.3</v>
      </c>
      <c r="O16" s="14">
        <v>78.3</v>
      </c>
      <c r="P16" s="15">
        <v>420.02</v>
      </c>
      <c r="Q16" s="25">
        <v>1.32</v>
      </c>
    </row>
    <row r="17" spans="1:17" ht="90" x14ac:dyDescent="0.25">
      <c r="A17" s="31" t="s">
        <v>29</v>
      </c>
      <c r="B17" s="34">
        <v>40</v>
      </c>
      <c r="C17" s="16">
        <v>40</v>
      </c>
      <c r="D17" s="16"/>
      <c r="E17" s="16"/>
      <c r="F17" s="16"/>
      <c r="G17" s="16"/>
      <c r="H17" s="16">
        <v>3.2</v>
      </c>
      <c r="I17" s="16">
        <v>3.2</v>
      </c>
      <c r="J17" s="16">
        <v>0.4</v>
      </c>
      <c r="K17" s="16">
        <v>0.4</v>
      </c>
      <c r="L17" s="16">
        <v>18.399999999999999</v>
      </c>
      <c r="M17" s="16">
        <v>18.399999999999999</v>
      </c>
      <c r="N17" s="16">
        <v>88</v>
      </c>
      <c r="O17" s="16">
        <v>88</v>
      </c>
      <c r="P17" s="16">
        <v>421.11</v>
      </c>
      <c r="Q17" s="25">
        <v>2.14</v>
      </c>
    </row>
    <row r="18" spans="1:17" x14ac:dyDescent="0.25">
      <c r="A18" s="20" t="s">
        <v>30</v>
      </c>
      <c r="B18" s="14">
        <v>720</v>
      </c>
      <c r="C18" s="14">
        <v>870</v>
      </c>
      <c r="D18" s="14"/>
      <c r="E18" s="14"/>
      <c r="F18" s="14"/>
      <c r="G18" s="14"/>
      <c r="H18" s="14">
        <f>SUM(H12:H17)</f>
        <v>24.08</v>
      </c>
      <c r="I18" s="14">
        <f>SUM(I12:I17)</f>
        <v>29.959999999999997</v>
      </c>
      <c r="J18" s="14">
        <f>SUM(J12:J17)</f>
        <v>25.9</v>
      </c>
      <c r="K18" s="14">
        <f>SUM(K12:K17)</f>
        <v>35.199999999999996</v>
      </c>
      <c r="L18" s="14">
        <f>SUM(L12:L17)</f>
        <v>99.97999999999999</v>
      </c>
      <c r="M18" s="14">
        <f>SUM(M12:M17)</f>
        <v>115.77000000000001</v>
      </c>
      <c r="N18" s="14">
        <f>SUM(N12:N17)</f>
        <v>726.76</v>
      </c>
      <c r="O18" s="14">
        <f>SUM(O12:O17)</f>
        <v>896.93</v>
      </c>
      <c r="P18" s="14"/>
      <c r="Q18" s="25">
        <f>SUM(Q12:Q17)</f>
        <v>95.919999999999987</v>
      </c>
    </row>
    <row r="19" spans="1:17" x14ac:dyDescent="0.25">
      <c r="A19" s="35" t="s">
        <v>31</v>
      </c>
      <c r="B19" s="36"/>
      <c r="C19" s="37"/>
      <c r="D19" s="38"/>
      <c r="E19" s="38"/>
      <c r="F19" s="38"/>
      <c r="G19" s="38"/>
      <c r="H19" s="14">
        <f>H18+H10</f>
        <v>38.78</v>
      </c>
      <c r="I19" s="14">
        <f>I18+I10</f>
        <v>46.26</v>
      </c>
      <c r="J19" s="14">
        <f>J18+J10</f>
        <v>36.5</v>
      </c>
      <c r="K19" s="14">
        <f>K18+K10</f>
        <v>46.699999999999996</v>
      </c>
      <c r="L19" s="14">
        <f>L18+L10</f>
        <v>176.06</v>
      </c>
      <c r="M19" s="14">
        <f>M18+M10</f>
        <v>199.95000000000002</v>
      </c>
      <c r="N19" s="14">
        <f>N18+N10</f>
        <v>1184.26</v>
      </c>
      <c r="O19" s="14">
        <f>O18+O10</f>
        <v>1399.4299999999998</v>
      </c>
      <c r="P19" s="29"/>
      <c r="Q19" s="25">
        <f>SUM(Q18,Q10)</f>
        <v>139.06</v>
      </c>
    </row>
  </sheetData>
  <mergeCells count="14">
    <mergeCell ref="A19:C19"/>
    <mergeCell ref="Q2:Q4"/>
    <mergeCell ref="P2:P4"/>
    <mergeCell ref="H3:I3"/>
    <mergeCell ref="J3:K3"/>
    <mergeCell ref="L3:M3"/>
    <mergeCell ref="A5:P5"/>
    <mergeCell ref="A11:P11"/>
    <mergeCell ref="A2:A4"/>
    <mergeCell ref="B2:C3"/>
    <mergeCell ref="D2:E3"/>
    <mergeCell ref="F2:G3"/>
    <mergeCell ref="H2:M2"/>
    <mergeCell ref="N2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2024-05-31T18:19:58Z</dcterms:modified>
</cp:coreProperties>
</file>